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<sst xmlns="http://schemas.openxmlformats.org/spreadsheetml/2006/main" count="174" uniqueCount="107">
  <si>
    <t>工事費内訳書</t>
  </si>
  <si>
    <t>住　　　　所</t>
  </si>
  <si>
    <t>商号又は名称</t>
  </si>
  <si>
    <t>代 表 者 名</t>
  </si>
  <si>
    <t>工 事 名</t>
  </si>
  <si>
    <t>Ｒ８鳴土　喜来中須入江川　松・中喜来　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</si>
  <si>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</si>
  <si>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</si>
  <si>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</si>
  <si>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</si>
  <si>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</si>
  <si>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</si>
  <si>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</si>
  <si>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</si>
  <si>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</si>
  <si>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ひび割れ充填工</t>
  </si>
  <si>
    <t>ひび割れ補修</t>
  </si>
  <si>
    <t>構造物</t>
  </si>
  <si>
    <t>掘削工</t>
  </si>
  <si>
    <t>掘削</t>
  </si>
  <si>
    <t>m3</t>
  </si>
  <si>
    <t>盛土工</t>
  </si>
  <si>
    <t>路床盛土</t>
  </si>
  <si>
    <t>残土処理工</t>
  </si>
  <si>
    <t>土砂等運搬</t>
  </si>
  <si>
    <t>残土等処分</t>
  </si>
  <si>
    <t>擁壁護岸工</t>
  </si>
  <si>
    <t>作業土工</t>
  </si>
  <si>
    <t>床掘り</t>
  </si>
  <si>
    <t>埋戻し</t>
  </si>
  <si>
    <t>場所打擁壁工</t>
  </si>
  <si>
    <t>ｺﾝｸﾘｰﾄ</t>
  </si>
  <si>
    <t>鉄筋</t>
  </si>
  <si>
    <t>t</t>
  </si>
  <si>
    <t>目地板</t>
  </si>
  <si>
    <t>m2</t>
  </si>
  <si>
    <t>型枠</t>
  </si>
  <si>
    <t xml:space="preserve">削孔　</t>
  </si>
  <si>
    <t>孔</t>
  </si>
  <si>
    <t>足場</t>
  </si>
  <si>
    <t>掛m2</t>
  </si>
  <si>
    <t>排水構造物工</t>
  </si>
  <si>
    <t xml:space="preserve">管渠復旧工　</t>
  </si>
  <si>
    <t>ｍ</t>
  </si>
  <si>
    <t>付帯道路工</t>
  </si>
  <si>
    <t>路側防護柵工</t>
  </si>
  <si>
    <t>ｶﾞｰﾄﾞﾚｰﾙ</t>
  </si>
  <si>
    <t>m</t>
  </si>
  <si>
    <t xml:space="preserve">鉄筋　</t>
  </si>
  <si>
    <t>ｔ</t>
  </si>
  <si>
    <t>ｱｽﾌｧﾙﾄ舗装工</t>
  </si>
  <si>
    <t>下層路盤(車道･路肩部)</t>
  </si>
  <si>
    <t>上層路盤(車道･路肩部)</t>
  </si>
  <si>
    <t>表層(車道･路肩部)</t>
  </si>
  <si>
    <t>構造物撤去工</t>
  </si>
  <si>
    <t>防護柵撤去工</t>
  </si>
  <si>
    <t>防護柵撤去(ｶﾞｰﾄﾞﾚｰﾙ)</t>
  </si>
  <si>
    <t>構造物取壊し工</t>
  </si>
  <si>
    <t>舗装版破砕</t>
  </si>
  <si>
    <t>ｺﾝｸﾘｰﾄはつり</t>
  </si>
  <si>
    <t>ｺﾝｸﾘｰﾄ取壊し運搬処理</t>
  </si>
  <si>
    <t>運搬処理工</t>
  </si>
  <si>
    <t>殻運搬</t>
  </si>
  <si>
    <t>殻処分</t>
  </si>
  <si>
    <t>仮設工</t>
  </si>
  <si>
    <t>工事用道路工</t>
  </si>
  <si>
    <t>土のう仮締切</t>
  </si>
  <si>
    <t>袋</t>
  </si>
  <si>
    <t>遮水シート張</t>
  </si>
  <si>
    <t>工事用道路盛土</t>
  </si>
  <si>
    <t xml:space="preserve">掘削　</t>
  </si>
  <si>
    <t xml:space="preserve">土砂等運搬　</t>
  </si>
  <si>
    <t>土砂処分費</t>
  </si>
  <si>
    <t>敷鉄板</t>
  </si>
  <si>
    <t xml:space="preserve">土のう　</t>
  </si>
  <si>
    <t>排水工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</si>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</sst>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G11+G21+G34+G42+G52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20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20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20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G22+G25+G32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20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20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G26+G27+G28+G29+G30+G31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20</v>
      </c>
      <c r="F26" s="13" t="n">
        <v>32.0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4" t="n">
        <v>0.03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35</v>
      </c>
      <c r="F29" s="13" t="n">
        <v>98.0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162.0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43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46</v>
      </c>
      <c r="E36" s="12" t="s">
        <v>47</v>
      </c>
      <c r="F36" s="13" t="n">
        <v>28.0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48</v>
      </c>
      <c r="E37" s="12" t="s">
        <v>49</v>
      </c>
      <c r="F37" s="14" t="n">
        <v>0.12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50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51</v>
      </c>
      <c r="E39" s="12" t="s">
        <v>35</v>
      </c>
      <c r="F39" s="13" t="n">
        <v>20.0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52</v>
      </c>
      <c r="E40" s="12" t="s">
        <v>35</v>
      </c>
      <c r="F40" s="13" t="n">
        <v>21.0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53</v>
      </c>
      <c r="E41" s="12" t="s">
        <v>35</v>
      </c>
      <c r="F41" s="13" t="n">
        <v>33.0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54</v>
      </c>
      <c r="C42" s="11"/>
      <c r="D42" s="11"/>
      <c r="E42" s="12" t="s">
        <v>13</v>
      </c>
      <c r="F42" s="13" t="n">
        <v>1.0</v>
      </c>
      <c r="G42" s="15">
        <f>G43+G45+G49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56</v>
      </c>
      <c r="E44" s="12" t="s">
        <v>47</v>
      </c>
      <c r="F44" s="13" t="n">
        <v>28.0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57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58</v>
      </c>
      <c r="E46" s="12" t="s">
        <v>35</v>
      </c>
      <c r="F46" s="13" t="n">
        <v>24.0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59</v>
      </c>
      <c r="E47" s="12" t="s">
        <v>35</v>
      </c>
      <c r="F47" s="13" t="n">
        <v>62.0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60</v>
      </c>
      <c r="E48" s="12" t="s">
        <v>20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61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62</v>
      </c>
      <c r="E50" s="12" t="s">
        <v>20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63</v>
      </c>
      <c r="E51" s="12" t="s">
        <v>20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64</v>
      </c>
      <c r="C52" s="11"/>
      <c r="D52" s="11"/>
      <c r="E52" s="12" t="s">
        <v>13</v>
      </c>
      <c r="F52" s="13" t="n">
        <v>1.0</v>
      </c>
      <c r="G52" s="15">
        <f>G53+G65+G67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65</v>
      </c>
      <c r="D53" s="11"/>
      <c r="E53" s="12" t="s">
        <v>13</v>
      </c>
      <c r="F53" s="13" t="n">
        <v>1.0</v>
      </c>
      <c r="G53" s="15">
        <f>G54+G55+G56+G57+G58+G59+G60+G61+G62+G63+G64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66</v>
      </c>
      <c r="E54" s="12" t="s">
        <v>67</v>
      </c>
      <c r="F54" s="13" t="n">
        <v>47.0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68</v>
      </c>
      <c r="E55" s="12" t="s">
        <v>35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69</v>
      </c>
      <c r="E56" s="12" t="s">
        <v>20</v>
      </c>
      <c r="F56" s="13" t="n">
        <v>60.0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69</v>
      </c>
      <c r="E57" s="12" t="s">
        <v>20</v>
      </c>
      <c r="F57" s="13" t="n">
        <v>20.0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70</v>
      </c>
      <c r="E58" s="12" t="s">
        <v>20</v>
      </c>
      <c r="F58" s="13" t="n">
        <v>80.0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71</v>
      </c>
      <c r="E59" s="12" t="s">
        <v>20</v>
      </c>
      <c r="F59" s="13" t="n">
        <v>90.0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71</v>
      </c>
      <c r="E60" s="12" t="s">
        <v>20</v>
      </c>
      <c r="F60" s="13" t="n">
        <v>110.0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72</v>
      </c>
      <c r="E61" s="12" t="s">
        <v>20</v>
      </c>
      <c r="F61" s="13" t="n">
        <v>200.0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73</v>
      </c>
      <c r="E62" s="12" t="s">
        <v>35</v>
      </c>
      <c r="F62" s="13" t="n">
        <v>107.0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74</v>
      </c>
      <c r="E63" s="12" t="s">
        <v>67</v>
      </c>
      <c r="F63" s="13" t="n">
        <v>93.0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75</v>
      </c>
      <c r="E64" s="12" t="s">
        <v>47</v>
      </c>
      <c r="F64" s="13" t="n">
        <v>18.0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76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77</v>
      </c>
      <c r="E66" s="12" t="s">
        <v>78</v>
      </c>
      <c r="F66" s="13" t="n">
        <v>37.0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79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80</v>
      </c>
      <c r="E68" s="12" t="s">
        <v>81</v>
      </c>
      <c r="F68" s="13" t="n">
        <v>70.0</v>
      </c>
      <c r="G68" s="16"/>
      <c r="I68" s="17" t="n">
        <v>59.0</v>
      </c>
      <c r="J68" s="18" t="n">
        <v>4.0</v>
      </c>
    </row>
    <row r="69" ht="42.0" customHeight="true">
      <c r="A69" s="10" t="s">
        <v>82</v>
      </c>
      <c r="B69" s="11"/>
      <c r="C69" s="11"/>
      <c r="D69" s="11"/>
      <c r="E69" s="12" t="s">
        <v>13</v>
      </c>
      <c r="F69" s="13" t="n">
        <v>1.0</v>
      </c>
      <c r="G69" s="15">
        <f>G11+G21+G34+G42+G52</f>
      </c>
      <c r="I69" s="17" t="n">
        <v>60.0</v>
      </c>
      <c r="J69" s="18" t="n">
        <v>20.0</v>
      </c>
    </row>
    <row r="70" ht="42.0" customHeight="true">
      <c r="A70" s="10"/>
      <c r="B70" s="11" t="s">
        <v>83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84</v>
      </c>
    </row>
    <row r="71" ht="42.0" customHeight="true">
      <c r="A71" s="10"/>
      <c r="B71" s="11" t="s">
        <v>85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86</v>
      </c>
    </row>
    <row r="72" ht="42.0" customHeight="true">
      <c r="A72" s="10" t="s">
        <v>87</v>
      </c>
      <c r="B72" s="11"/>
      <c r="C72" s="11"/>
      <c r="D72" s="11"/>
      <c r="E72" s="12" t="s">
        <v>13</v>
      </c>
      <c r="F72" s="13" t="n">
        <v>1.0</v>
      </c>
      <c r="G72" s="15">
        <f>G73+G78</f>
      </c>
      <c r="I72" s="17" t="n">
        <v>63.0</v>
      </c>
      <c r="J72" s="18" t="n">
        <v>200.0</v>
      </c>
    </row>
    <row r="73" ht="42.0" customHeight="true">
      <c r="A73" s="10"/>
      <c r="B73" s="11" t="s">
        <v>88</v>
      </c>
      <c r="C73" s="11"/>
      <c r="D73" s="11"/>
      <c r="E73" s="12" t="s">
        <v>13</v>
      </c>
      <c r="F73" s="13" t="n">
        <v>1.0</v>
      </c>
      <c r="G73" s="15">
        <f>G74+G76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89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90</v>
      </c>
      <c r="E75" s="12" t="s">
        <v>33</v>
      </c>
      <c r="F75" s="13" t="n">
        <v>18.0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91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92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93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/>
    </row>
    <row r="79" ht="42.0" customHeight="true">
      <c r="A79" s="10" t="s">
        <v>94</v>
      </c>
      <c r="B79" s="11"/>
      <c r="C79" s="11"/>
      <c r="D79" s="11"/>
      <c r="E79" s="12" t="s">
        <v>13</v>
      </c>
      <c r="F79" s="13" t="n">
        <v>1.0</v>
      </c>
      <c r="G79" s="15">
        <f>G69+G72</f>
      </c>
      <c r="I79" s="17" t="n">
        <v>70.0</v>
      </c>
      <c r="J79" s="18"/>
    </row>
    <row r="80" ht="42.0" customHeight="true">
      <c r="A80" s="10"/>
      <c r="B80" s="11" t="s">
        <v>95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210.0</v>
      </c>
    </row>
    <row r="81" ht="42.0" customHeight="true">
      <c r="A81" s="10"/>
      <c r="B81" s="11"/>
      <c r="C81" s="11" t="s">
        <v>96</v>
      </c>
      <c r="D81" s="11"/>
      <c r="E81" s="12" t="s">
        <v>13</v>
      </c>
      <c r="F81" s="13" t="n">
        <v>1.0</v>
      </c>
      <c r="G81" s="16"/>
      <c r="I81" s="17" t="n">
        <v>72.0</v>
      </c>
      <c r="J81" s="18" t="s">
        <v>97</v>
      </c>
    </row>
    <row r="82" ht="42.0" customHeight="true">
      <c r="A82" s="10"/>
      <c r="B82" s="11"/>
      <c r="C82" s="11" t="s">
        <v>98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99</v>
      </c>
    </row>
    <row r="83" ht="42.0" customHeight="true">
      <c r="A83" s="10" t="s">
        <v>100</v>
      </c>
      <c r="B83" s="11"/>
      <c r="C83" s="11"/>
      <c r="D83" s="11"/>
      <c r="E83" s="12" t="s">
        <v>13</v>
      </c>
      <c r="F83" s="13" t="n">
        <v>1.0</v>
      </c>
      <c r="G83" s="15">
        <f>G69+G72+G80</f>
      </c>
      <c r="I83" s="17" t="n">
        <v>74.0</v>
      </c>
      <c r="J83" s="18"/>
    </row>
    <row r="84" ht="42.0" customHeight="true">
      <c r="A84" s="10"/>
      <c r="B84" s="11" t="s">
        <v>101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102</v>
      </c>
    </row>
    <row r="85" ht="42.0" customHeight="true">
      <c r="A85" s="10"/>
      <c r="B85" s="11" t="s">
        <v>103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104</v>
      </c>
      <c r="B86" s="11"/>
      <c r="C86" s="11"/>
      <c r="D86" s="11"/>
      <c r="E86" s="12" t="s">
        <v>13</v>
      </c>
      <c r="F86" s="13" t="n">
        <v>1.0</v>
      </c>
      <c r="G86" s="15">
        <f>G83+G85</f>
      </c>
      <c r="I86" s="17" t="n">
        <v>77.0</v>
      </c>
      <c r="J86" s="18" t="n">
        <v>30.0</v>
      </c>
    </row>
    <row r="87" ht="42.0" customHeight="true">
      <c r="A87" s="19" t="s">
        <v>105</v>
      </c>
      <c r="B87" s="20"/>
      <c r="C87" s="20"/>
      <c r="D87" s="20"/>
      <c r="E87" s="21" t="s">
        <v>106</v>
      </c>
      <c r="F87" s="22" t="s">
        <v>106</v>
      </c>
      <c r="G87" s="24">
        <f>G86</f>
      </c>
      <c r="I87" s="26" t="n">
        <v>78.0</v>
      </c>
      <c r="J87" s="26" t="n">
        <v>90.0</v>
      </c>
    </row>
    <row r="88">
      <c r="I8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C25:D25"/>
    <mergeCell ref="D26"/>
    <mergeCell ref="D27"/>
    <mergeCell ref="D28"/>
    <mergeCell ref="D29"/>
    <mergeCell ref="D30"/>
    <mergeCell ref="D31"/>
    <mergeCell ref="C32:D32"/>
    <mergeCell ref="D33"/>
    <mergeCell ref="B34:D34"/>
    <mergeCell ref="C35:D35"/>
    <mergeCell ref="D36"/>
    <mergeCell ref="D37"/>
    <mergeCell ref="C38:D38"/>
    <mergeCell ref="D39"/>
    <mergeCell ref="D40"/>
    <mergeCell ref="D41"/>
    <mergeCell ref="B42:D42"/>
    <mergeCell ref="C43:D43"/>
    <mergeCell ref="D44"/>
    <mergeCell ref="C45:D45"/>
    <mergeCell ref="D46"/>
    <mergeCell ref="D47"/>
    <mergeCell ref="D48"/>
    <mergeCell ref="C49:D49"/>
    <mergeCell ref="D50"/>
    <mergeCell ref="D51"/>
    <mergeCell ref="B52: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C65:D65"/>
    <mergeCell ref="D66"/>
    <mergeCell ref="C67:D67"/>
    <mergeCell ref="D68"/>
    <mergeCell ref="A69:D69"/>
    <mergeCell ref="B70:D70"/>
    <mergeCell ref="B71:D71"/>
    <mergeCell ref="A72:D72"/>
    <mergeCell ref="B73:D73"/>
    <mergeCell ref="C74:D74"/>
    <mergeCell ref="D75"/>
    <mergeCell ref="C76:D76"/>
    <mergeCell ref="D77"/>
    <mergeCell ref="B78:D78"/>
    <mergeCell ref="A79:D79"/>
    <mergeCell ref="B80:D80"/>
    <mergeCell ref="C81:D81"/>
    <mergeCell ref="C82:D82"/>
    <mergeCell ref="A83:D83"/>
    <mergeCell ref="B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2026-07-02T01:42:31Z</dcterms:created>
  <dc:creator>Apache POI</dc:creator>
</cp:coreProperties>
</file>